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9135"/>
  </bookViews>
  <sheets>
    <sheet name="日四技 (4)" sheetId="4" r:id="rId1"/>
  </sheets>
  <definedNames>
    <definedName name="_xlnm.Print_Area" localSheetId="0">'日四技 (4)'!$A$1:$AA$33</definedName>
  </definedNames>
  <calcPr calcId="144525"/>
</workbook>
</file>

<file path=xl/calcChain.xml><?xml version="1.0" encoding="utf-8"?>
<calcChain xmlns="http://schemas.openxmlformats.org/spreadsheetml/2006/main">
  <c r="V16" i="4" l="1"/>
  <c r="U16" i="4"/>
  <c r="S16" i="4"/>
  <c r="R16" i="4"/>
  <c r="P16" i="4"/>
  <c r="O16" i="4"/>
  <c r="M16" i="4"/>
  <c r="L16" i="4"/>
  <c r="J16" i="4"/>
  <c r="I16" i="4"/>
  <c r="G16" i="4"/>
  <c r="F16" i="4"/>
  <c r="D16" i="4"/>
  <c r="C16" i="4"/>
  <c r="V9" i="4"/>
  <c r="U9" i="4"/>
  <c r="S9" i="4"/>
  <c r="R9" i="4"/>
  <c r="P9" i="4"/>
  <c r="O9" i="4"/>
  <c r="M9" i="4"/>
  <c r="L9" i="4"/>
  <c r="J9" i="4"/>
  <c r="I9" i="4"/>
  <c r="G9" i="4"/>
  <c r="F9" i="4"/>
  <c r="D9" i="4"/>
  <c r="C9" i="4"/>
  <c r="C23" i="4" s="1"/>
  <c r="AA16" i="4" l="1"/>
  <c r="Z16" i="4"/>
  <c r="Z9" i="4"/>
  <c r="Z22" i="4"/>
  <c r="AA22" i="4" l="1"/>
  <c r="Y23" i="4"/>
  <c r="L23" i="4" l="1"/>
  <c r="J23" i="4"/>
  <c r="V23" i="4"/>
  <c r="G23" i="4"/>
  <c r="I23" i="4"/>
  <c r="O23" i="4"/>
  <c r="U23" i="4"/>
  <c r="X23" i="4"/>
  <c r="M23" i="4"/>
  <c r="D23" i="4"/>
  <c r="P23" i="4"/>
  <c r="F23" i="4"/>
  <c r="R23" i="4"/>
  <c r="Z23" i="4" l="1"/>
  <c r="AA9" i="4"/>
  <c r="S23" i="4"/>
  <c r="Z24" i="4"/>
  <c r="AA23" i="4" l="1"/>
</calcChain>
</file>

<file path=xl/sharedStrings.xml><?xml version="1.0" encoding="utf-8"?>
<sst xmlns="http://schemas.openxmlformats.org/spreadsheetml/2006/main" count="113" uniqueCount="85">
  <si>
    <t xml:space="preserve"> </t>
    <phoneticPr fontId="2" type="noConversion"/>
  </si>
  <si>
    <t>註：</t>
    <phoneticPr fontId="2" type="noConversion"/>
  </si>
  <si>
    <t>Categories</t>
    <phoneticPr fontId="2" type="noConversion"/>
  </si>
  <si>
    <t>Restricted Electives</t>
    <phoneticPr fontId="2" type="noConversion"/>
  </si>
  <si>
    <t>Unrestricted Electives</t>
    <phoneticPr fontId="2" type="noConversion"/>
  </si>
  <si>
    <t>University General Education Courses</t>
    <phoneticPr fontId="2" type="noConversion"/>
  </si>
  <si>
    <t>Totals of General Education Cources</t>
    <phoneticPr fontId="2" type="noConversion"/>
  </si>
  <si>
    <t>Totals for Restricted Elective Cources</t>
    <phoneticPr fontId="2" type="noConversion"/>
  </si>
  <si>
    <t>credit/hour Totals</t>
    <phoneticPr fontId="2" type="noConversion"/>
  </si>
  <si>
    <t>Credits Required for Graduation</t>
    <phoneticPr fontId="2" type="noConversion"/>
  </si>
  <si>
    <t>Unrestricted Elective credits/hours to be delivered by the department</t>
    <phoneticPr fontId="2" type="noConversion"/>
  </si>
  <si>
    <t>1. Academic Requirements：</t>
    <phoneticPr fontId="2" type="noConversion"/>
  </si>
  <si>
    <t>2. Senior Requirements:</t>
    <phoneticPr fontId="2" type="noConversion"/>
  </si>
  <si>
    <t xml:space="preserve">   Communication Requirement: Student must pass TOCFL Band B (B1) level test.</t>
    <phoneticPr fontId="2" type="noConversion"/>
  </si>
  <si>
    <t xml:space="preserve">   Information Requirement: Student must pass at least one information ability qualification test.</t>
    <phoneticPr fontId="2" type="noConversion"/>
  </si>
  <si>
    <t>吳鳳科技大學 日間部 日四技 餐旅管理系 外國學生專班 課程表</t>
    <phoneticPr fontId="2" type="noConversion"/>
  </si>
  <si>
    <t xml:space="preserve"> Professional Skill Requirement: Student must achieve at least one international certification of professional skill or pass the Hazard Analysis and Critical Control Points (HACCP) Certification.</t>
    <phoneticPr fontId="2" type="noConversion"/>
  </si>
  <si>
    <r>
      <rPr>
        <sz val="12"/>
        <rFont val="標楷體"/>
        <family val="4"/>
        <charset val="136"/>
      </rPr>
      <t>上</t>
    </r>
    <r>
      <rPr>
        <sz val="12"/>
        <rFont val="Arial"/>
        <family val="2"/>
      </rPr>
      <t xml:space="preserve"> First Semester</t>
    </r>
    <phoneticPr fontId="2" type="noConversion"/>
  </si>
  <si>
    <r>
      <rPr>
        <sz val="12"/>
        <rFont val="標楷體"/>
        <family val="4"/>
        <charset val="136"/>
      </rPr>
      <t>下</t>
    </r>
    <r>
      <rPr>
        <sz val="12"/>
        <rFont val="Arial"/>
        <family val="2"/>
      </rPr>
      <t xml:space="preserve"> Second semester</t>
    </r>
    <phoneticPr fontId="2" type="noConversion"/>
  </si>
  <si>
    <r>
      <rPr>
        <sz val="12"/>
        <rFont val="標楷體"/>
        <family val="4"/>
        <charset val="136"/>
      </rPr>
      <t>下</t>
    </r>
    <r>
      <rPr>
        <sz val="12"/>
        <rFont val="Arial"/>
        <family val="2"/>
      </rPr>
      <t xml:space="preserve"> Second Semester</t>
    </r>
    <phoneticPr fontId="2" type="noConversion"/>
  </si>
  <si>
    <r>
      <rPr>
        <sz val="12"/>
        <rFont val="標楷體"/>
        <family val="4"/>
        <charset val="136"/>
      </rPr>
      <t>科目</t>
    </r>
    <r>
      <rPr>
        <sz val="12"/>
        <rFont val="Arial"/>
        <family val="2"/>
      </rPr>
      <t>/Subject</t>
    </r>
    <phoneticPr fontId="2" type="noConversion"/>
  </si>
  <si>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 xml:space="preserve">Credit </t>
    </r>
    <phoneticPr fontId="2" type="noConversion"/>
  </si>
  <si>
    <r>
      <rPr>
        <sz val="12"/>
        <rFont val="標楷體"/>
        <family val="4"/>
        <charset val="136"/>
      </rPr>
      <t>學時</t>
    </r>
    <r>
      <rPr>
        <sz val="12"/>
        <rFont val="Arial"/>
        <family val="2"/>
      </rPr>
      <t xml:space="preserve"> Hour</t>
    </r>
    <phoneticPr fontId="2" type="noConversion"/>
  </si>
  <si>
    <r>
      <rPr>
        <sz val="12"/>
        <rFont val="標楷體"/>
        <family val="4"/>
        <charset val="136"/>
      </rPr>
      <t>臺灣的歷史與文化</t>
    </r>
    <r>
      <rPr>
        <sz val="12"/>
        <rFont val="Arial"/>
        <family val="2"/>
      </rPr>
      <t>/
History and Culture of Taiwan</t>
    </r>
    <phoneticPr fontId="2" type="noConversion"/>
  </si>
  <si>
    <r>
      <rPr>
        <sz val="12"/>
        <rFont val="標楷體"/>
        <family val="4"/>
        <charset val="136"/>
      </rPr>
      <t>全球化議題</t>
    </r>
    <r>
      <rPr>
        <sz val="12"/>
        <rFont val="Arial"/>
        <family val="2"/>
      </rPr>
      <t xml:space="preserve"> / 
Global Issues </t>
    </r>
    <phoneticPr fontId="2" type="noConversion"/>
  </si>
  <si>
    <r>
      <rPr>
        <sz val="12"/>
        <rFont val="標楷體"/>
        <family val="4"/>
        <charset val="136"/>
      </rPr>
      <t xml:space="preserve">台灣料理
</t>
    </r>
    <r>
      <rPr>
        <sz val="12"/>
        <rFont val="Arial"/>
        <family val="2"/>
      </rPr>
      <t>/ Taiwanese Cuisine</t>
    </r>
    <phoneticPr fontId="2" type="noConversion"/>
  </si>
  <si>
    <r>
      <rPr>
        <sz val="12"/>
        <rFont val="標楷體"/>
        <family val="4"/>
        <charset val="136"/>
      </rPr>
      <t xml:space="preserve">食品添加物
</t>
    </r>
    <r>
      <rPr>
        <sz val="12"/>
        <rFont val="Arial"/>
        <family val="2"/>
      </rPr>
      <t>/ Food Additives</t>
    </r>
    <phoneticPr fontId="2" type="noConversion"/>
  </si>
  <si>
    <r>
      <rPr>
        <sz val="12"/>
        <rFont val="標楷體"/>
        <family val="4"/>
        <charset val="136"/>
      </rPr>
      <t xml:space="preserve">人際關係與溝通技巧
</t>
    </r>
    <r>
      <rPr>
        <sz val="12"/>
        <rFont val="Arial"/>
        <family val="2"/>
      </rPr>
      <t>/Interpersonal and Communication Skills</t>
    </r>
    <phoneticPr fontId="2" type="noConversion"/>
  </si>
  <si>
    <r>
      <rPr>
        <sz val="12"/>
        <rFont val="標楷體"/>
        <family val="4"/>
        <charset val="136"/>
      </rPr>
      <t xml:space="preserve">餐旅採購與成本控制
</t>
    </r>
    <r>
      <rPr>
        <sz val="12"/>
        <rFont val="Arial"/>
        <family val="2"/>
      </rPr>
      <t>/ Hospitality Purchasing Management and Cost Control</t>
    </r>
    <phoneticPr fontId="2" type="noConversion"/>
  </si>
  <si>
    <r>
      <rPr>
        <sz val="12"/>
        <rFont val="標楷體"/>
        <family val="4"/>
        <charset val="136"/>
      </rPr>
      <t xml:space="preserve">人力資源管理
</t>
    </r>
    <r>
      <rPr>
        <sz val="12"/>
        <rFont val="Arial"/>
        <family val="2"/>
      </rPr>
      <t>/ Human Resources Management</t>
    </r>
    <phoneticPr fontId="2" type="noConversion"/>
  </si>
  <si>
    <r>
      <rPr>
        <sz val="12"/>
        <rFont val="標楷體"/>
        <family val="4"/>
        <charset val="136"/>
      </rPr>
      <t xml:space="preserve">餐旅英文會話
</t>
    </r>
    <r>
      <rPr>
        <sz val="12"/>
        <rFont val="Arial"/>
        <family val="2"/>
      </rPr>
      <t>/ Hospitality English Conversation</t>
    </r>
    <phoneticPr fontId="2" type="noConversion"/>
  </si>
  <si>
    <r>
      <rPr>
        <sz val="12"/>
        <rFont val="標楷體"/>
        <family val="4"/>
        <charset val="136"/>
      </rPr>
      <t xml:space="preserve">菜單設計與規劃
</t>
    </r>
    <r>
      <rPr>
        <sz val="12"/>
        <rFont val="Arial"/>
        <family val="2"/>
      </rPr>
      <t>/ Menu Design and Planning</t>
    </r>
    <phoneticPr fontId="2" type="noConversion"/>
  </si>
  <si>
    <r>
      <t>HACCP</t>
    </r>
    <r>
      <rPr>
        <sz val="12"/>
        <rFont val="標楷體"/>
        <family val="4"/>
        <charset val="136"/>
      </rPr>
      <t xml:space="preserve">稽查實務
</t>
    </r>
    <r>
      <rPr>
        <sz val="12"/>
        <rFont val="Arial"/>
        <family val="2"/>
      </rPr>
      <t>/ HACCP Inspection Practice</t>
    </r>
    <phoneticPr fontId="2" type="noConversion"/>
  </si>
  <si>
    <r>
      <rPr>
        <sz val="12"/>
        <rFont val="標楷體"/>
        <family val="4"/>
        <charset val="136"/>
      </rPr>
      <t xml:space="preserve">物流管理
</t>
    </r>
    <r>
      <rPr>
        <sz val="12"/>
        <rFont val="Arial"/>
        <family val="2"/>
      </rPr>
      <t>/ Logistics management</t>
    </r>
    <phoneticPr fontId="2" type="noConversion"/>
  </si>
  <si>
    <r>
      <rPr>
        <sz val="12"/>
        <rFont val="標楷體"/>
        <family val="4"/>
        <charset val="136"/>
      </rPr>
      <t xml:space="preserve">食物營養與保健
</t>
    </r>
    <r>
      <rPr>
        <sz val="12"/>
        <rFont val="Arial"/>
        <family val="2"/>
      </rPr>
      <t>/ Food Nutrition and Health</t>
    </r>
    <phoneticPr fontId="2" type="noConversion"/>
  </si>
  <si>
    <r>
      <rPr>
        <sz val="12"/>
        <rFont val="標楷體"/>
        <family val="4"/>
        <charset val="136"/>
      </rPr>
      <t xml:space="preserve">消費者行為
</t>
    </r>
    <r>
      <rPr>
        <sz val="12"/>
        <rFont val="Arial"/>
        <family val="2"/>
      </rPr>
      <t>/ Consumer Behaviors</t>
    </r>
    <phoneticPr fontId="2" type="noConversion"/>
  </si>
  <si>
    <r>
      <rPr>
        <sz val="12"/>
        <rFont val="標楷體"/>
        <family val="4"/>
        <charset val="136"/>
      </rPr>
      <t>第一學年</t>
    </r>
    <r>
      <rPr>
        <sz val="12"/>
        <rFont val="Arial"/>
        <family val="2"/>
      </rPr>
      <t xml:space="preserve"> First Academic Year</t>
    </r>
    <phoneticPr fontId="2" type="noConversion"/>
  </si>
  <si>
    <r>
      <rPr>
        <sz val="12"/>
        <rFont val="標楷體"/>
        <family val="4"/>
        <charset val="136"/>
      </rPr>
      <t>第二學年</t>
    </r>
    <r>
      <rPr>
        <sz val="12"/>
        <rFont val="Arial"/>
        <family val="2"/>
      </rPr>
      <t xml:space="preserve"> Second Academic Year</t>
    </r>
    <phoneticPr fontId="2" type="noConversion"/>
  </si>
  <si>
    <r>
      <rPr>
        <sz val="12"/>
        <rFont val="標楷體"/>
        <family val="4"/>
        <charset val="136"/>
      </rPr>
      <t>第三學年</t>
    </r>
    <r>
      <rPr>
        <sz val="12"/>
        <rFont val="Arial"/>
        <family val="2"/>
      </rPr>
      <t xml:space="preserve"> Third Academic Year</t>
    </r>
    <phoneticPr fontId="2" type="noConversion"/>
  </si>
  <si>
    <r>
      <rPr>
        <sz val="12"/>
        <rFont val="標楷體"/>
        <family val="4"/>
        <charset val="136"/>
      </rPr>
      <t>第四學年</t>
    </r>
    <r>
      <rPr>
        <sz val="12"/>
        <rFont val="Arial"/>
        <family val="2"/>
      </rPr>
      <t xml:space="preserve"> Fourth Academic Year</t>
    </r>
    <phoneticPr fontId="2" type="noConversion"/>
  </si>
  <si>
    <r>
      <rPr>
        <sz val="12"/>
        <rFont val="標楷體"/>
        <family val="4"/>
        <charset val="136"/>
      </rPr>
      <t>小計</t>
    </r>
    <r>
      <rPr>
        <sz val="12"/>
        <rFont val="Arial"/>
        <family val="2"/>
      </rPr>
      <t>Totals</t>
    </r>
    <phoneticPr fontId="2" type="noConversion"/>
  </si>
  <si>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 xml:space="preserve">Credit </t>
    </r>
    <phoneticPr fontId="2" type="noConversion"/>
  </si>
  <si>
    <r>
      <rPr>
        <sz val="12"/>
        <rFont val="標楷體"/>
        <family val="4"/>
        <charset val="136"/>
      </rPr>
      <t xml:space="preserve">餐旅行銷
</t>
    </r>
    <r>
      <rPr>
        <sz val="12"/>
        <rFont val="Arial"/>
        <family val="2"/>
      </rPr>
      <t>/ Hospitality Marketing</t>
    </r>
    <phoneticPr fontId="2" type="noConversion"/>
  </si>
  <si>
    <t>安全教育
/ Safe education</t>
  </si>
  <si>
    <t xml:space="preserve">餐飲法規
 / Food and Beverage Regulations </t>
  </si>
  <si>
    <t>專業倫理 
/ Professional Ethics</t>
  </si>
  <si>
    <t>國際禮儀
/International Etiquette</t>
  </si>
  <si>
    <t>食品化學
/ Food Chemistry</t>
  </si>
  <si>
    <t xml:space="preserve">食品原料學
/ Food materials </t>
  </si>
  <si>
    <t>食品加工
/ Food  Processing</t>
  </si>
  <si>
    <t>WuFeng University Curriculum of Department of Hospitality Management for Foreign Student</t>
    <phoneticPr fontId="2" type="noConversion"/>
  </si>
  <si>
    <t xml:space="preserve">中餐實務實習(一)
/ Chinese Cooking and Practice(I)     </t>
    <phoneticPr fontId="2" type="noConversion"/>
  </si>
  <si>
    <t xml:space="preserve">中餐實務實習(二)
 / Chinese Cooking and Practice(II)     </t>
    <phoneticPr fontId="2" type="noConversion"/>
  </si>
  <si>
    <t>餐旅安全衛生管理
/ Hospitality Safety and Hygiene Management</t>
    <phoneticPr fontId="2" type="noConversion"/>
  </si>
  <si>
    <r>
      <rPr>
        <sz val="12"/>
        <rFont val="標楷體"/>
        <family val="4"/>
        <charset val="136"/>
      </rPr>
      <t xml:space="preserve">蔬果雕刻
</t>
    </r>
    <r>
      <rPr>
        <sz val="12"/>
        <rFont val="Arial"/>
        <family val="2"/>
      </rPr>
      <t>/Fruits and vegetables sculpture</t>
    </r>
    <phoneticPr fontId="2" type="noConversion"/>
  </si>
  <si>
    <r>
      <rPr>
        <sz val="12"/>
        <rFont val="標楷體"/>
        <family val="4"/>
        <charset val="136"/>
      </rPr>
      <t xml:space="preserve">世界飲食文化
</t>
    </r>
    <r>
      <rPr>
        <sz val="12"/>
        <rFont val="Arial"/>
        <family val="2"/>
      </rPr>
      <t>/ Dietary Culture</t>
    </r>
    <phoneticPr fontId="2" type="noConversion"/>
  </si>
  <si>
    <r>
      <rPr>
        <sz val="12"/>
        <rFont val="標楷體"/>
        <family val="4"/>
        <charset val="136"/>
      </rPr>
      <t>校外實習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四</t>
    </r>
    <r>
      <rPr>
        <sz val="12"/>
        <rFont val="Arial"/>
        <family val="2"/>
      </rPr>
      <t xml:space="preserve">)
/ off-campus Internship(IV) </t>
    </r>
    <phoneticPr fontId="2" type="noConversion"/>
  </si>
  <si>
    <r>
      <rPr>
        <sz val="12"/>
        <rFont val="標楷體"/>
        <family val="4"/>
        <charset val="136"/>
      </rPr>
      <t>校外實習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十</t>
    </r>
    <r>
      <rPr>
        <sz val="12"/>
        <rFont val="Arial"/>
        <family val="2"/>
      </rPr>
      <t>) 
/  off-campus Internship(X)</t>
    </r>
    <phoneticPr fontId="2" type="noConversion"/>
  </si>
  <si>
    <r>
      <rPr>
        <sz val="12"/>
        <rFont val="標楷體"/>
        <family val="4"/>
        <charset val="136"/>
      </rPr>
      <t>校外實習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十二</t>
    </r>
    <r>
      <rPr>
        <sz val="12"/>
        <rFont val="Arial"/>
        <family val="2"/>
      </rPr>
      <t>)
 /  off-campus Internship(XII)</t>
    </r>
    <phoneticPr fontId="2" type="noConversion"/>
  </si>
  <si>
    <r>
      <rPr>
        <sz val="12"/>
        <rFont val="標楷體"/>
        <family val="4"/>
        <charset val="136"/>
      </rPr>
      <t>校外實習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
 /off-campus Internship(I)</t>
    </r>
    <phoneticPr fontId="2" type="noConversion"/>
  </si>
  <si>
    <r>
      <rPr>
        <sz val="12"/>
        <rFont val="標楷體"/>
        <family val="4"/>
        <charset val="136"/>
      </rPr>
      <t>校外實習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七</t>
    </r>
    <r>
      <rPr>
        <sz val="12"/>
        <rFont val="Arial"/>
        <family val="2"/>
      </rPr>
      <t>)
 / off-campus Internship(VII)</t>
    </r>
    <phoneticPr fontId="2" type="noConversion"/>
  </si>
  <si>
    <t>企業管理
/ Business management</t>
    <phoneticPr fontId="2" type="noConversion"/>
  </si>
  <si>
    <t>管理學/Management Science</t>
    <phoneticPr fontId="2" type="noConversion"/>
  </si>
  <si>
    <t>電腦實務/Practice of Computer</t>
    <phoneticPr fontId="2" type="noConversion"/>
  </si>
  <si>
    <r>
      <rPr>
        <sz val="12"/>
        <rFont val="標楷體"/>
        <family val="4"/>
        <charset val="136"/>
      </rPr>
      <t>基礎華語</t>
    </r>
    <r>
      <rPr>
        <sz val="12"/>
        <rFont val="Arial"/>
        <family val="2"/>
      </rPr>
      <t>/Basic Chinese</t>
    </r>
    <phoneticPr fontId="2" type="noConversion"/>
  </si>
  <si>
    <r>
      <rPr>
        <sz val="12"/>
        <rFont val="標楷體"/>
        <family val="4"/>
        <charset val="136"/>
      </rPr>
      <t>實用華語</t>
    </r>
    <r>
      <rPr>
        <sz val="12"/>
        <rFont val="Arial"/>
        <family val="2"/>
      </rPr>
      <t xml:space="preserve"> /Practical Chinese</t>
    </r>
    <phoneticPr fontId="2" type="noConversion"/>
  </si>
  <si>
    <r>
      <rPr>
        <sz val="12"/>
        <color theme="1"/>
        <rFont val="標楷體"/>
        <family val="4"/>
        <charset val="136"/>
      </rPr>
      <t>校外實習</t>
    </r>
    <r>
      <rPr>
        <sz val="12"/>
        <color theme="1"/>
        <rFont val="Arial"/>
        <family val="2"/>
      </rPr>
      <t>(</t>
    </r>
    <r>
      <rPr>
        <sz val="12"/>
        <color theme="1"/>
        <rFont val="標楷體"/>
        <family val="4"/>
        <charset val="136"/>
      </rPr>
      <t>二</t>
    </r>
    <r>
      <rPr>
        <sz val="12"/>
        <color theme="1"/>
        <rFont val="Arial"/>
        <family val="2"/>
      </rPr>
      <t xml:space="preserve">)
/ off-campus Internship(II) </t>
    </r>
    <phoneticPr fontId="2" type="noConversion"/>
  </si>
  <si>
    <r>
      <rPr>
        <sz val="12"/>
        <color theme="1"/>
        <rFont val="標楷體"/>
        <family val="4"/>
        <charset val="136"/>
      </rPr>
      <t>校外實習</t>
    </r>
    <r>
      <rPr>
        <sz val="12"/>
        <color theme="1"/>
        <rFont val="Arial"/>
        <family val="2"/>
      </rPr>
      <t>(</t>
    </r>
    <r>
      <rPr>
        <sz val="12"/>
        <color theme="1"/>
        <rFont val="標楷體"/>
        <family val="4"/>
        <charset val="136"/>
      </rPr>
      <t>五</t>
    </r>
    <r>
      <rPr>
        <sz val="12"/>
        <color theme="1"/>
        <rFont val="Arial"/>
        <family val="2"/>
      </rPr>
      <t xml:space="preserve">)
/off-campus Internship(V) </t>
    </r>
    <phoneticPr fontId="2" type="noConversion"/>
  </si>
  <si>
    <r>
      <rPr>
        <sz val="12"/>
        <color theme="1"/>
        <rFont val="標楷體"/>
        <family val="4"/>
        <charset val="136"/>
      </rPr>
      <t>烘焙實習製作</t>
    </r>
    <r>
      <rPr>
        <sz val="12"/>
        <color theme="1"/>
        <rFont val="Arial"/>
        <family val="2"/>
      </rPr>
      <t>(</t>
    </r>
    <r>
      <rPr>
        <sz val="12"/>
        <color theme="1"/>
        <rFont val="標楷體"/>
        <family val="4"/>
        <charset val="136"/>
      </rPr>
      <t>一</t>
    </r>
    <r>
      <rPr>
        <sz val="12"/>
        <color theme="1"/>
        <rFont val="Arial"/>
        <family val="2"/>
      </rPr>
      <t xml:space="preserve">)/Baking Internship(I)
</t>
    </r>
    <phoneticPr fontId="2" type="noConversion"/>
  </si>
  <si>
    <r>
      <rPr>
        <sz val="12"/>
        <color theme="1"/>
        <rFont val="標楷體"/>
        <family val="4"/>
        <charset val="136"/>
      </rPr>
      <t>校外實習</t>
    </r>
    <r>
      <rPr>
        <sz val="12"/>
        <color theme="1"/>
        <rFont val="Arial"/>
        <family val="2"/>
      </rPr>
      <t>(</t>
    </r>
    <r>
      <rPr>
        <sz val="12"/>
        <color theme="1"/>
        <rFont val="標楷體"/>
        <family val="4"/>
        <charset val="136"/>
      </rPr>
      <t>十一</t>
    </r>
    <r>
      <rPr>
        <sz val="12"/>
        <color theme="1"/>
        <rFont val="Arial"/>
        <family val="2"/>
      </rPr>
      <t>)
 /  off-campus Internship(XI)</t>
    </r>
    <phoneticPr fontId="2" type="noConversion"/>
  </si>
  <si>
    <r>
      <rPr>
        <sz val="12"/>
        <color theme="1"/>
        <rFont val="標楷體"/>
        <family val="4"/>
        <charset val="136"/>
      </rPr>
      <t>烘焙實習製作</t>
    </r>
    <r>
      <rPr>
        <sz val="12"/>
        <color theme="1"/>
        <rFont val="Arial"/>
        <family val="2"/>
      </rPr>
      <t>(</t>
    </r>
    <r>
      <rPr>
        <sz val="12"/>
        <color theme="1"/>
        <rFont val="標楷體"/>
        <family val="4"/>
        <charset val="136"/>
      </rPr>
      <t>二</t>
    </r>
    <r>
      <rPr>
        <sz val="12"/>
        <color theme="1"/>
        <rFont val="Arial"/>
        <family val="2"/>
      </rPr>
      <t xml:space="preserve">)/Baking Internship(II)
</t>
    </r>
    <phoneticPr fontId="2" type="noConversion"/>
  </si>
  <si>
    <r>
      <rPr>
        <sz val="12"/>
        <rFont val="標楷體"/>
        <family val="4"/>
        <charset val="136"/>
      </rPr>
      <t xml:space="preserve">餐旅日文會話
</t>
    </r>
    <r>
      <rPr>
        <sz val="12"/>
        <rFont val="Arial"/>
        <family val="2"/>
      </rPr>
      <t>/ Hospitality Japanese Conservation</t>
    </r>
    <phoneticPr fontId="2" type="noConversion"/>
  </si>
  <si>
    <t>房務作業管理實務/Housekeeping Management and Practice</t>
  </si>
  <si>
    <t>餐旅督導實務/Supervision in the Hospitality Industry</t>
    <phoneticPr fontId="2" type="noConversion"/>
  </si>
  <si>
    <r>
      <rPr>
        <sz val="12"/>
        <color theme="1"/>
        <rFont val="標楷體"/>
        <family val="4"/>
        <charset val="136"/>
      </rPr>
      <t>電腦網路概論</t>
    </r>
    <r>
      <rPr>
        <sz val="12"/>
        <color theme="1"/>
        <rFont val="Arial"/>
        <family val="2"/>
      </rPr>
      <t xml:space="preserve">/Introduction to Computer Network
</t>
    </r>
    <phoneticPr fontId="2" type="noConversion"/>
  </si>
  <si>
    <r>
      <rPr>
        <sz val="12"/>
        <color rgb="FFC00000"/>
        <rFont val="標楷體"/>
        <family val="4"/>
        <charset val="136"/>
      </rPr>
      <t xml:space="preserve">食品快篩檢驗
</t>
    </r>
    <r>
      <rPr>
        <sz val="12"/>
        <color rgb="FFC00000"/>
        <rFont val="Arial"/>
        <family val="2"/>
      </rPr>
      <t>/ Food rapid test</t>
    </r>
    <phoneticPr fontId="2" type="noConversion"/>
  </si>
  <si>
    <r>
      <rPr>
        <sz val="12"/>
        <color rgb="FFC00000"/>
        <rFont val="標楷體"/>
        <family val="4"/>
        <charset val="136"/>
      </rPr>
      <t xml:space="preserve">特色風味餐
</t>
    </r>
    <r>
      <rPr>
        <sz val="12"/>
        <color rgb="FFC00000"/>
        <rFont val="Arial"/>
        <family val="2"/>
      </rPr>
      <t>/ Characteristic style meals Practice</t>
    </r>
    <phoneticPr fontId="2" type="noConversion"/>
  </si>
  <si>
    <r>
      <rPr>
        <sz val="12"/>
        <color rgb="FFC00000"/>
        <rFont val="標楷體"/>
        <family val="4"/>
        <charset val="136"/>
      </rPr>
      <t>校外實習</t>
    </r>
    <r>
      <rPr>
        <sz val="12"/>
        <color rgb="FFC00000"/>
        <rFont val="Arial"/>
        <family val="2"/>
      </rPr>
      <t>(</t>
    </r>
    <r>
      <rPr>
        <sz val="12"/>
        <color rgb="FFC00000"/>
        <rFont val="標楷體"/>
        <family val="4"/>
        <charset val="136"/>
      </rPr>
      <t>三</t>
    </r>
    <r>
      <rPr>
        <sz val="12"/>
        <color rgb="FFC00000"/>
        <rFont val="Arial"/>
        <family val="2"/>
      </rPr>
      <t xml:space="preserve">)
/ off-campus Internship(III) </t>
    </r>
    <phoneticPr fontId="2" type="noConversion"/>
  </si>
  <si>
    <r>
      <rPr>
        <sz val="12"/>
        <color rgb="FFC00000"/>
        <rFont val="標楷體"/>
        <family val="4"/>
        <charset val="136"/>
      </rPr>
      <t>校外實習</t>
    </r>
    <r>
      <rPr>
        <sz val="12"/>
        <color rgb="FFC00000"/>
        <rFont val="Arial"/>
        <family val="2"/>
      </rPr>
      <t>(</t>
    </r>
    <r>
      <rPr>
        <sz val="12"/>
        <color rgb="FFC00000"/>
        <rFont val="標楷體"/>
        <family val="4"/>
        <charset val="136"/>
      </rPr>
      <t>六</t>
    </r>
    <r>
      <rPr>
        <sz val="12"/>
        <color rgb="FFC00000"/>
        <rFont val="Arial"/>
        <family val="2"/>
      </rPr>
      <t>)
/off-campus Internship(VI)</t>
    </r>
    <phoneticPr fontId="2" type="noConversion"/>
  </si>
  <si>
    <t>主題餐廳設計規劃
/Theme Restaurant Design Planning</t>
    <phoneticPr fontId="2" type="noConversion"/>
  </si>
  <si>
    <t>會議與宴會管理/Convention and Banquet Management</t>
    <phoneticPr fontId="2" type="noConversion"/>
  </si>
  <si>
    <t>客務作業管理實務/Hotel Front Office Management</t>
    <phoneticPr fontId="2" type="noConversion"/>
  </si>
  <si>
    <r>
      <rPr>
        <sz val="12"/>
        <color rgb="FFC00000"/>
        <rFont val="標楷體"/>
        <family val="4"/>
        <charset val="136"/>
      </rPr>
      <t>校外實習</t>
    </r>
    <r>
      <rPr>
        <sz val="12"/>
        <color rgb="FFC00000"/>
        <rFont val="Arial"/>
        <family val="2"/>
      </rPr>
      <t>(</t>
    </r>
    <r>
      <rPr>
        <sz val="12"/>
        <color rgb="FFC00000"/>
        <rFont val="標楷體"/>
        <family val="4"/>
        <charset val="136"/>
      </rPr>
      <t>八</t>
    </r>
    <r>
      <rPr>
        <sz val="12"/>
        <color rgb="FFC00000"/>
        <rFont val="Arial"/>
        <family val="2"/>
      </rPr>
      <t>) 
/  off-campus Internship(VIII)</t>
    </r>
    <phoneticPr fontId="2" type="noConversion"/>
  </si>
  <si>
    <r>
      <rPr>
        <sz val="12"/>
        <color rgb="FFC00000"/>
        <rFont val="標楷體"/>
        <family val="4"/>
        <charset val="136"/>
      </rPr>
      <t>校外實習</t>
    </r>
    <r>
      <rPr>
        <sz val="12"/>
        <color rgb="FFC00000"/>
        <rFont val="Arial"/>
        <family val="2"/>
      </rPr>
      <t>(</t>
    </r>
    <r>
      <rPr>
        <sz val="12"/>
        <color rgb="FFC00000"/>
        <rFont val="標楷體"/>
        <family val="4"/>
        <charset val="136"/>
      </rPr>
      <t>九</t>
    </r>
    <r>
      <rPr>
        <sz val="12"/>
        <color rgb="FFC00000"/>
        <rFont val="Arial"/>
        <family val="2"/>
      </rPr>
      <t>)
 /  off-campus Internship(IX)</t>
    </r>
    <phoneticPr fontId="2" type="noConversion"/>
  </si>
  <si>
    <r>
      <t xml:space="preserve">   Student must complete at least 128 credits, which includes (1)20 credits of general edudation courses, (2)</t>
    </r>
    <r>
      <rPr>
        <sz val="16"/>
        <color rgb="FFFF0000"/>
        <rFont val="微軟正黑體"/>
        <family val="2"/>
        <charset val="136"/>
      </rPr>
      <t>69</t>
    </r>
    <r>
      <rPr>
        <sz val="16"/>
        <rFont val="微軟正黑體"/>
        <family val="2"/>
        <charset val="136"/>
      </rPr>
      <t xml:space="preserve"> credits of restricted electives, and (3)</t>
    </r>
    <r>
      <rPr>
        <sz val="16"/>
        <color rgb="FFFF0000"/>
        <rFont val="微軟正黑體"/>
        <family val="2"/>
        <charset val="136"/>
      </rPr>
      <t>39</t>
    </r>
    <r>
      <rPr>
        <sz val="16"/>
        <rFont val="微軟正黑體"/>
        <family val="2"/>
        <charset val="136"/>
      </rPr>
      <t xml:space="preserve"> credits of unrestricted electives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</si>
</sst>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10"/>
      <name val="微軟正黑體"/>
      <family val="2"/>
      <charset val="136"/>
    </font>
    <font>
      <sz val="18"/>
      <name val="微軟正黑體"/>
      <family val="2"/>
      <charset val="136"/>
    </font>
    <font>
      <sz val="12"/>
      <color theme="1"/>
      <name val="新細明體"/>
      <family val="1"/>
      <charset val="136"/>
      <scheme val="minor"/>
    </font>
    <font>
      <sz val="10"/>
      <color theme="1"/>
      <name val="微軟正黑體"/>
      <family val="2"/>
      <charset val="136"/>
    </font>
    <font>
      <sz val="16"/>
      <color theme="1"/>
      <name val="微軟正黑體"/>
      <family val="2"/>
      <charset val="136"/>
    </font>
    <font>
      <sz val="25"/>
      <color theme="1"/>
      <name val="微軟正黑體"/>
      <family val="2"/>
      <charset val="136"/>
    </font>
    <font>
      <sz val="18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name val="Arial"/>
      <family val="2"/>
    </font>
    <font>
      <sz val="12"/>
      <color theme="1"/>
      <name val="Arial"/>
      <family val="2"/>
    </font>
    <font>
      <sz val="12"/>
      <name val="標楷體"/>
      <family val="4"/>
      <charset val="136"/>
    </font>
    <font>
      <sz val="11"/>
      <name val="Arial"/>
      <family val="2"/>
    </font>
    <font>
      <sz val="10"/>
      <name val="Arial"/>
      <family val="2"/>
    </font>
    <font>
      <sz val="10"/>
      <name val="標楷體"/>
      <family val="4"/>
      <charset val="136"/>
    </font>
    <font>
      <sz val="16"/>
      <name val="微軟正黑體"/>
      <family val="2"/>
      <charset val="136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rgb="FFC00000"/>
      <name val="Arial"/>
      <family val="2"/>
    </font>
    <font>
      <sz val="12"/>
      <color rgb="FFC00000"/>
      <name val="標楷體"/>
      <family val="4"/>
      <charset val="136"/>
    </font>
    <font>
      <sz val="16"/>
      <color rgb="FFFF0000"/>
      <name val="微軟正黑體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1" fillId="0" borderId="0"/>
    <xf numFmtId="0" fontId="1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5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255" wrapText="1" shrinkToFit="1"/>
    </xf>
    <xf numFmtId="0" fontId="11" fillId="0" borderId="0" xfId="0" applyFont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textRotation="255" wrapText="1" shrinkToFit="1"/>
    </xf>
    <xf numFmtId="0" fontId="12" fillId="0" borderId="3" xfId="0" applyFont="1" applyBorder="1" applyAlignment="1">
      <alignment horizontal="center" vertical="center" textRotation="255" wrapText="1" shrinkToFit="1"/>
    </xf>
    <xf numFmtId="0" fontId="12" fillId="0" borderId="2" xfId="0" applyFont="1" applyBorder="1" applyAlignment="1">
      <alignment horizontal="center" vertical="center" textRotation="255" wrapText="1"/>
    </xf>
    <xf numFmtId="0" fontId="12" fillId="0" borderId="0" xfId="0" applyFont="1" applyBorder="1" applyAlignment="1">
      <alignment horizontal="center" vertical="center" textRotation="255" wrapText="1"/>
    </xf>
    <xf numFmtId="0" fontId="12" fillId="0" borderId="0" xfId="0" applyFont="1" applyFill="1" applyBorder="1" applyAlignment="1">
      <alignment horizontal="center" vertical="center" textRotation="255" wrapText="1"/>
    </xf>
    <xf numFmtId="0" fontId="13" fillId="0" borderId="0" xfId="0" applyFont="1" applyFill="1" applyBorder="1" applyAlignment="1">
      <alignment horizontal="center" vertical="center" textRotation="255" wrapText="1"/>
    </xf>
    <xf numFmtId="0" fontId="13" fillId="0" borderId="1" xfId="0" applyFont="1" applyFill="1" applyBorder="1" applyAlignment="1">
      <alignment horizontal="center" vertical="center" textRotation="255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 textRotation="255" wrapText="1"/>
    </xf>
    <xf numFmtId="0" fontId="15" fillId="4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textRotation="255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3" borderId="11" xfId="0" applyFont="1" applyFill="1" applyBorder="1" applyAlignment="1">
      <alignment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 textRotation="255" wrapText="1"/>
    </xf>
    <xf numFmtId="0" fontId="12" fillId="5" borderId="11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shrinkToFit="1"/>
    </xf>
    <xf numFmtId="0" fontId="13" fillId="5" borderId="17" xfId="0" applyFont="1" applyFill="1" applyBorder="1" applyAlignment="1">
      <alignment horizontal="center" vertical="center" shrinkToFit="1"/>
    </xf>
    <xf numFmtId="0" fontId="14" fillId="5" borderId="11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 wrapText="1" shrinkToFit="1"/>
    </xf>
    <xf numFmtId="0" fontId="19" fillId="5" borderId="18" xfId="0" applyFont="1" applyFill="1" applyBorder="1" applyAlignment="1">
      <alignment horizontal="center" vertical="center" wrapText="1" shrinkToFit="1"/>
    </xf>
    <xf numFmtId="0" fontId="14" fillId="5" borderId="13" xfId="0" applyFont="1" applyFill="1" applyBorder="1" applyAlignment="1">
      <alignment horizontal="center" vertical="center" wrapText="1" shrinkToFit="1"/>
    </xf>
    <xf numFmtId="0" fontId="14" fillId="5" borderId="11" xfId="0" applyFont="1" applyFill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49" fontId="15" fillId="2" borderId="6" xfId="0" applyNumberFormat="1" applyFont="1" applyFill="1" applyBorder="1" applyAlignment="1">
      <alignment horizontal="center" vertical="center" wrapText="1"/>
    </xf>
    <xf numFmtId="49" fontId="15" fillId="2" borderId="7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justify" vertical="center" wrapText="1"/>
    </xf>
    <xf numFmtId="0" fontId="18" fillId="0" borderId="4" xfId="0" applyFont="1" applyBorder="1" applyAlignment="1">
      <alignment horizontal="justify" vertical="center" wrapText="1"/>
    </xf>
    <xf numFmtId="0" fontId="18" fillId="4" borderId="15" xfId="0" applyFont="1" applyFill="1" applyBorder="1" applyAlignment="1">
      <alignment horizontal="justify" vertical="center" wrapText="1"/>
    </xf>
    <xf numFmtId="0" fontId="18" fillId="4" borderId="0" xfId="0" applyFont="1" applyFill="1" applyBorder="1" applyAlignment="1">
      <alignment horizontal="justify" vertical="center" wrapText="1"/>
    </xf>
    <xf numFmtId="0" fontId="18" fillId="4" borderId="4" xfId="0" applyFont="1" applyFill="1" applyBorder="1" applyAlignment="1">
      <alignment horizontal="justify" vertical="center" wrapText="1"/>
    </xf>
    <xf numFmtId="0" fontId="12" fillId="0" borderId="13" xfId="0" applyFont="1" applyBorder="1" applyAlignment="1">
      <alignment horizontal="center" vertical="center" textRotation="90" wrapText="1" readingOrder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textRotation="90" wrapText="1"/>
    </xf>
    <xf numFmtId="0" fontId="12" fillId="0" borderId="11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textRotation="255" wrapText="1" shrinkToFit="1"/>
    </xf>
    <xf numFmtId="0" fontId="12" fillId="0" borderId="10" xfId="0" applyFont="1" applyBorder="1" applyAlignment="1">
      <alignment horizontal="center" vertical="center" wrapText="1" readingOrder="1"/>
    </xf>
    <xf numFmtId="0" fontId="12" fillId="0" borderId="13" xfId="0" applyFont="1" applyBorder="1" applyAlignment="1">
      <alignment horizontal="center" vertical="center" wrapText="1" readingOrder="1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</cellXfs>
  <cellStyles count="13">
    <cellStyle name="一般" xfId="0" builtinId="0"/>
    <cellStyle name="一般 10" xfId="1"/>
    <cellStyle name="一般 11" xfId="2"/>
    <cellStyle name="一般 12" xfId="3"/>
    <cellStyle name="一般 13" xfId="4"/>
    <cellStyle name="一般 2" xfId="5"/>
    <cellStyle name="一般 3" xfId="6"/>
    <cellStyle name="一般 4" xfId="7"/>
    <cellStyle name="一般 5" xfId="8"/>
    <cellStyle name="一般 6" xfId="9"/>
    <cellStyle name="一般 7" xfId="10"/>
    <cellStyle name="一般 8" xfId="11"/>
    <cellStyle name="一般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3"/>
  <sheetViews>
    <sheetView tabSelected="1" view="pageBreakPreview" topLeftCell="A17" zoomScale="80" zoomScaleNormal="100" zoomScaleSheetLayoutView="80" workbookViewId="0">
      <selection activeCell="A29" sqref="A29:AA29"/>
    </sheetView>
  </sheetViews>
  <sheetFormatPr defaultColWidth="9" defaultRowHeight="4.5" customHeight="1" x14ac:dyDescent="0.25"/>
  <cols>
    <col min="1" max="1" width="15.125" style="1" customWidth="1"/>
    <col min="2" max="2" width="25.5" style="1" customWidth="1"/>
    <col min="3" max="3" width="8.125" style="4" customWidth="1"/>
    <col min="4" max="4" width="6.625" style="4" customWidth="1"/>
    <col min="5" max="5" width="26.625" style="1" customWidth="1"/>
    <col min="6" max="6" width="7.5" style="4" customWidth="1"/>
    <col min="7" max="7" width="6.625" style="4" customWidth="1"/>
    <col min="8" max="8" width="26.625" style="1" customWidth="1"/>
    <col min="9" max="9" width="7.25" style="4" customWidth="1"/>
    <col min="10" max="10" width="6.625" style="4" customWidth="1"/>
    <col min="11" max="11" width="26.625" style="1" customWidth="1"/>
    <col min="12" max="12" width="7.625" style="4" customWidth="1"/>
    <col min="13" max="13" width="6.625" style="4" customWidth="1"/>
    <col min="14" max="14" width="26.625" style="1" customWidth="1"/>
    <col min="15" max="15" width="7.875" style="4" customWidth="1"/>
    <col min="16" max="16" width="6.625" style="4" customWidth="1"/>
    <col min="17" max="17" width="26.625" style="1" customWidth="1"/>
    <col min="18" max="18" width="8.875" style="4" customWidth="1"/>
    <col min="19" max="19" width="6.625" style="4" customWidth="1"/>
    <col min="20" max="20" width="26.625" style="2" customWidth="1"/>
    <col min="21" max="21" width="7.875" style="4" customWidth="1"/>
    <col min="22" max="22" width="6.625" style="4" customWidth="1"/>
    <col min="23" max="23" width="26.625" style="1" customWidth="1"/>
    <col min="24" max="24" width="8.125" style="4" customWidth="1"/>
    <col min="25" max="25" width="6.625" style="4" customWidth="1"/>
    <col min="26" max="26" width="8.5" style="1" customWidth="1"/>
    <col min="27" max="27" width="6.625" style="1" customWidth="1"/>
    <col min="28" max="16384" width="9" style="1"/>
  </cols>
  <sheetData>
    <row r="1" spans="1:27" s="5" customFormat="1" ht="36.6" customHeight="1" thickBot="1" x14ac:dyDescent="0.3">
      <c r="A1" s="93" t="s">
        <v>15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4"/>
      <c r="AA1" s="95"/>
    </row>
    <row r="2" spans="1:27" s="6" customFormat="1" ht="36.75" customHeight="1" thickBot="1" x14ac:dyDescent="0.3">
      <c r="A2" s="96" t="s">
        <v>50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7"/>
      <c r="AA2" s="98"/>
    </row>
    <row r="3" spans="1:27" s="10" customFormat="1" ht="24.95" customHeight="1" x14ac:dyDescent="0.25">
      <c r="A3" s="99" t="s">
        <v>2</v>
      </c>
      <c r="B3" s="101" t="s">
        <v>36</v>
      </c>
      <c r="C3" s="101"/>
      <c r="D3" s="101"/>
      <c r="E3" s="101"/>
      <c r="F3" s="101"/>
      <c r="G3" s="101"/>
      <c r="H3" s="101" t="s">
        <v>37</v>
      </c>
      <c r="I3" s="101"/>
      <c r="J3" s="101"/>
      <c r="K3" s="101"/>
      <c r="L3" s="101"/>
      <c r="M3" s="101"/>
      <c r="N3" s="101" t="s">
        <v>38</v>
      </c>
      <c r="O3" s="101"/>
      <c r="P3" s="101"/>
      <c r="Q3" s="101"/>
      <c r="R3" s="101"/>
      <c r="S3" s="101"/>
      <c r="T3" s="101" t="s">
        <v>39</v>
      </c>
      <c r="U3" s="101"/>
      <c r="V3" s="101"/>
      <c r="W3" s="101"/>
      <c r="X3" s="101"/>
      <c r="Y3" s="102"/>
      <c r="Z3" s="102" t="s">
        <v>40</v>
      </c>
      <c r="AA3" s="103"/>
    </row>
    <row r="4" spans="1:27" s="11" customFormat="1" ht="24.95" customHeight="1" thickBot="1" x14ac:dyDescent="0.3">
      <c r="A4" s="100"/>
      <c r="B4" s="89" t="s">
        <v>17</v>
      </c>
      <c r="C4" s="89"/>
      <c r="D4" s="89"/>
      <c r="E4" s="89" t="s">
        <v>18</v>
      </c>
      <c r="F4" s="89"/>
      <c r="G4" s="89"/>
      <c r="H4" s="89" t="s">
        <v>17</v>
      </c>
      <c r="I4" s="89"/>
      <c r="J4" s="89"/>
      <c r="K4" s="89" t="s">
        <v>19</v>
      </c>
      <c r="L4" s="89"/>
      <c r="M4" s="89"/>
      <c r="N4" s="89" t="s">
        <v>17</v>
      </c>
      <c r="O4" s="89"/>
      <c r="P4" s="89"/>
      <c r="Q4" s="89" t="s">
        <v>19</v>
      </c>
      <c r="R4" s="89"/>
      <c r="S4" s="89"/>
      <c r="T4" s="89" t="s">
        <v>17</v>
      </c>
      <c r="U4" s="89"/>
      <c r="V4" s="89"/>
      <c r="W4" s="89" t="s">
        <v>19</v>
      </c>
      <c r="X4" s="92"/>
      <c r="Y4" s="92"/>
      <c r="Z4" s="92"/>
      <c r="AA4" s="104"/>
    </row>
    <row r="5" spans="1:27" s="12" customFormat="1" ht="41.25" customHeight="1" x14ac:dyDescent="0.25">
      <c r="A5" s="100"/>
      <c r="B5" s="9" t="s">
        <v>20</v>
      </c>
      <c r="C5" s="9" t="s">
        <v>21</v>
      </c>
      <c r="D5" s="9" t="s">
        <v>22</v>
      </c>
      <c r="E5" s="9" t="s">
        <v>20</v>
      </c>
      <c r="F5" s="9" t="s">
        <v>21</v>
      </c>
      <c r="G5" s="9" t="s">
        <v>22</v>
      </c>
      <c r="H5" s="9" t="s">
        <v>20</v>
      </c>
      <c r="I5" s="9" t="s">
        <v>21</v>
      </c>
      <c r="J5" s="9" t="s">
        <v>22</v>
      </c>
      <c r="K5" s="9" t="s">
        <v>20</v>
      </c>
      <c r="L5" s="9" t="s">
        <v>41</v>
      </c>
      <c r="M5" s="9" t="s">
        <v>22</v>
      </c>
      <c r="N5" s="9" t="s">
        <v>20</v>
      </c>
      <c r="O5" s="9" t="s">
        <v>21</v>
      </c>
      <c r="P5" s="9" t="s">
        <v>22</v>
      </c>
      <c r="Q5" s="9" t="s">
        <v>20</v>
      </c>
      <c r="R5" s="9" t="s">
        <v>21</v>
      </c>
      <c r="S5" s="9" t="s">
        <v>22</v>
      </c>
      <c r="T5" s="9" t="s">
        <v>20</v>
      </c>
      <c r="U5" s="9" t="s">
        <v>21</v>
      </c>
      <c r="V5" s="9" t="s">
        <v>22</v>
      </c>
      <c r="W5" s="9" t="s">
        <v>20</v>
      </c>
      <c r="X5" s="9" t="s">
        <v>21</v>
      </c>
      <c r="Y5" s="9" t="s">
        <v>22</v>
      </c>
      <c r="Z5" s="9" t="s">
        <v>21</v>
      </c>
      <c r="AA5" s="19" t="s">
        <v>22</v>
      </c>
    </row>
    <row r="6" spans="1:27" s="13" customFormat="1" ht="51.95" customHeight="1" x14ac:dyDescent="0.25">
      <c r="A6" s="90" t="s">
        <v>5</v>
      </c>
      <c r="B6" s="20" t="s">
        <v>64</v>
      </c>
      <c r="C6" s="20">
        <v>10</v>
      </c>
      <c r="D6" s="20">
        <v>10</v>
      </c>
      <c r="E6" s="20" t="s">
        <v>65</v>
      </c>
      <c r="F6" s="20">
        <v>6</v>
      </c>
      <c r="G6" s="20">
        <v>6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9"/>
      <c r="Y6" s="9"/>
      <c r="Z6" s="21"/>
      <c r="AA6" s="22"/>
    </row>
    <row r="7" spans="1:27" s="13" customFormat="1" ht="51.95" customHeight="1" x14ac:dyDescent="0.25">
      <c r="A7" s="90"/>
      <c r="B7" s="20"/>
      <c r="C7" s="20"/>
      <c r="D7" s="20"/>
      <c r="E7" s="20" t="s">
        <v>23</v>
      </c>
      <c r="F7" s="20">
        <v>2</v>
      </c>
      <c r="G7" s="20">
        <v>2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38"/>
      <c r="Y7" s="38"/>
      <c r="Z7" s="39"/>
      <c r="AA7" s="22"/>
    </row>
    <row r="8" spans="1:27" s="13" customFormat="1" ht="51.95" customHeight="1" x14ac:dyDescent="0.25">
      <c r="A8" s="90"/>
      <c r="B8" s="20"/>
      <c r="C8" s="20"/>
      <c r="D8" s="20"/>
      <c r="E8" s="20" t="s">
        <v>24</v>
      </c>
      <c r="F8" s="20">
        <v>2</v>
      </c>
      <c r="G8" s="20">
        <v>2</v>
      </c>
      <c r="H8" s="23"/>
      <c r="I8" s="20"/>
      <c r="J8" s="20"/>
      <c r="K8" s="20"/>
      <c r="L8" s="20"/>
      <c r="M8" s="20"/>
      <c r="N8" s="20"/>
      <c r="O8" s="20" t="s">
        <v>0</v>
      </c>
      <c r="P8" s="20" t="s">
        <v>0</v>
      </c>
      <c r="Q8" s="20"/>
      <c r="R8" s="20"/>
      <c r="S8" s="20"/>
      <c r="T8" s="20"/>
      <c r="U8" s="20"/>
      <c r="V8" s="20"/>
      <c r="W8" s="20"/>
      <c r="X8" s="9"/>
      <c r="Y8" s="9"/>
      <c r="Z8" s="21"/>
      <c r="AA8" s="22"/>
    </row>
    <row r="9" spans="1:27" s="14" customFormat="1" ht="24.95" customHeight="1" x14ac:dyDescent="0.25">
      <c r="A9" s="75" t="s">
        <v>6</v>
      </c>
      <c r="B9" s="76"/>
      <c r="C9" s="24">
        <f>SUM(C6:C8)</f>
        <v>10</v>
      </c>
      <c r="D9" s="24">
        <f>SUM(D6:D8)</f>
        <v>10</v>
      </c>
      <c r="E9" s="24"/>
      <c r="F9" s="24">
        <f>SUM(F6:F8)</f>
        <v>10</v>
      </c>
      <c r="G9" s="24">
        <f>SUM(G6:G8)</f>
        <v>10</v>
      </c>
      <c r="H9" s="24"/>
      <c r="I9" s="24">
        <f>SUM(I6:I8)</f>
        <v>0</v>
      </c>
      <c r="J9" s="24">
        <f>SUM(J6:J8)</f>
        <v>0</v>
      </c>
      <c r="K9" s="24"/>
      <c r="L9" s="24">
        <f>SUM(L6:L8)</f>
        <v>0</v>
      </c>
      <c r="M9" s="24">
        <f>SUM(M6:M8)</f>
        <v>0</v>
      </c>
      <c r="N9" s="24"/>
      <c r="O9" s="24">
        <f>SUM(O6:O8)</f>
        <v>0</v>
      </c>
      <c r="P9" s="24">
        <f>SUM(P6:P8)</f>
        <v>0</v>
      </c>
      <c r="Q9" s="24"/>
      <c r="R9" s="24">
        <f>SUM(R6:R8)</f>
        <v>0</v>
      </c>
      <c r="S9" s="24">
        <f>SUM(S6:S8)</f>
        <v>0</v>
      </c>
      <c r="T9" s="24"/>
      <c r="U9" s="24">
        <f>SUM(U6:U8)</f>
        <v>0</v>
      </c>
      <c r="V9" s="24">
        <f>SUM(V6:V8)</f>
        <v>0</v>
      </c>
      <c r="W9" s="24"/>
      <c r="X9" s="24">
        <v>0</v>
      </c>
      <c r="Y9" s="24">
        <v>0</v>
      </c>
      <c r="Z9" s="24">
        <f>SUM(C9,F9,I9,L9,O9,R9,U9,X9)</f>
        <v>20</v>
      </c>
      <c r="AA9" s="25">
        <f>SUM(Y9,S9,P9,M9,J9,G9,D9)</f>
        <v>20</v>
      </c>
    </row>
    <row r="10" spans="1:27" s="15" customFormat="1" ht="69" customHeight="1" x14ac:dyDescent="0.25">
      <c r="A10" s="91" t="s">
        <v>3</v>
      </c>
      <c r="B10" s="40" t="s">
        <v>51</v>
      </c>
      <c r="C10" s="41">
        <v>4</v>
      </c>
      <c r="D10" s="40">
        <v>4</v>
      </c>
      <c r="E10" s="40" t="s">
        <v>52</v>
      </c>
      <c r="F10" s="43">
        <v>4</v>
      </c>
      <c r="G10" s="44">
        <v>4</v>
      </c>
      <c r="H10" s="9" t="s">
        <v>59</v>
      </c>
      <c r="I10" s="8">
        <v>3</v>
      </c>
      <c r="J10" s="9">
        <v>3</v>
      </c>
      <c r="K10" s="9" t="s">
        <v>56</v>
      </c>
      <c r="L10" s="8">
        <v>3</v>
      </c>
      <c r="M10" s="9">
        <v>3</v>
      </c>
      <c r="N10" s="20" t="s">
        <v>25</v>
      </c>
      <c r="O10" s="28">
        <v>4</v>
      </c>
      <c r="P10" s="20">
        <v>4</v>
      </c>
      <c r="Q10" s="54" t="s">
        <v>70</v>
      </c>
      <c r="R10" s="8">
        <v>4</v>
      </c>
      <c r="S10" s="9">
        <v>4</v>
      </c>
      <c r="T10" s="9" t="s">
        <v>60</v>
      </c>
      <c r="U10" s="8">
        <v>3</v>
      </c>
      <c r="V10" s="9">
        <v>3</v>
      </c>
      <c r="W10" s="9" t="s">
        <v>57</v>
      </c>
      <c r="X10" s="8">
        <v>3</v>
      </c>
      <c r="Y10" s="9">
        <v>3</v>
      </c>
      <c r="Z10" s="29"/>
      <c r="AA10" s="30"/>
    </row>
    <row r="11" spans="1:27" s="15" customFormat="1" ht="69.95" customHeight="1" x14ac:dyDescent="0.25">
      <c r="A11" s="91"/>
      <c r="B11" s="48" t="s">
        <v>47</v>
      </c>
      <c r="C11" s="49">
        <v>2</v>
      </c>
      <c r="D11" s="48">
        <v>2</v>
      </c>
      <c r="E11" s="48" t="s">
        <v>53</v>
      </c>
      <c r="F11" s="50">
        <v>2</v>
      </c>
      <c r="G11" s="51">
        <v>2</v>
      </c>
      <c r="H11" s="52" t="s">
        <v>66</v>
      </c>
      <c r="I11" s="53">
        <v>3</v>
      </c>
      <c r="J11" s="52">
        <v>3</v>
      </c>
      <c r="K11" s="52" t="s">
        <v>67</v>
      </c>
      <c r="L11" s="53">
        <v>3</v>
      </c>
      <c r="M11" s="52">
        <v>3</v>
      </c>
      <c r="N11" s="54" t="s">
        <v>68</v>
      </c>
      <c r="O11" s="55">
        <v>4</v>
      </c>
      <c r="P11" s="54">
        <v>4</v>
      </c>
      <c r="Q11" s="64" t="s">
        <v>76</v>
      </c>
      <c r="R11" s="65">
        <v>4</v>
      </c>
      <c r="S11" s="64">
        <v>4</v>
      </c>
      <c r="T11" s="52"/>
      <c r="U11" s="53"/>
      <c r="V11" s="52"/>
      <c r="W11" s="52"/>
      <c r="X11" s="53"/>
      <c r="Y11" s="52"/>
      <c r="Z11" s="56"/>
      <c r="AA11" s="57"/>
    </row>
    <row r="12" spans="1:27" s="15" customFormat="1" ht="69.95" customHeight="1" x14ac:dyDescent="0.25">
      <c r="A12" s="91"/>
      <c r="B12" s="40" t="s">
        <v>48</v>
      </c>
      <c r="C12" s="41">
        <v>2</v>
      </c>
      <c r="D12" s="40">
        <v>2</v>
      </c>
      <c r="E12" s="40" t="s">
        <v>49</v>
      </c>
      <c r="F12" s="43">
        <v>3</v>
      </c>
      <c r="G12" s="44">
        <v>3</v>
      </c>
      <c r="H12" s="9"/>
      <c r="I12" s="8"/>
      <c r="J12" s="9"/>
      <c r="K12" s="9"/>
      <c r="L12" s="8"/>
      <c r="M12" s="9"/>
      <c r="N12" s="20" t="s">
        <v>26</v>
      </c>
      <c r="O12" s="28">
        <v>2</v>
      </c>
      <c r="P12" s="20">
        <v>2</v>
      </c>
      <c r="Q12" s="20" t="s">
        <v>27</v>
      </c>
      <c r="R12" s="8">
        <v>2</v>
      </c>
      <c r="S12" s="9">
        <v>2</v>
      </c>
      <c r="T12" s="9"/>
      <c r="U12" s="8"/>
      <c r="V12" s="9"/>
      <c r="W12" s="9"/>
      <c r="X12" s="8"/>
      <c r="Y12" s="9"/>
      <c r="Z12" s="29"/>
      <c r="AA12" s="30"/>
    </row>
    <row r="13" spans="1:27" s="15" customFormat="1" ht="71.25" customHeight="1" x14ac:dyDescent="0.25">
      <c r="A13" s="91"/>
      <c r="B13" s="9"/>
      <c r="C13" s="8"/>
      <c r="D13" s="9"/>
      <c r="E13" s="40"/>
      <c r="F13" s="43"/>
      <c r="G13" s="44"/>
      <c r="H13" s="31"/>
      <c r="I13" s="31"/>
      <c r="J13" s="9"/>
      <c r="K13" s="9"/>
      <c r="L13" s="9"/>
      <c r="M13" s="31"/>
      <c r="N13" s="9" t="s">
        <v>54</v>
      </c>
      <c r="O13" s="67">
        <v>3</v>
      </c>
      <c r="P13" s="66">
        <v>3</v>
      </c>
      <c r="Q13" s="9" t="s">
        <v>42</v>
      </c>
      <c r="R13" s="67">
        <v>3</v>
      </c>
      <c r="S13" s="66">
        <v>3</v>
      </c>
      <c r="T13" s="31"/>
      <c r="U13" s="31"/>
      <c r="V13" s="31"/>
      <c r="W13" s="31"/>
      <c r="X13" s="31"/>
      <c r="Y13" s="31"/>
      <c r="Z13" s="29"/>
      <c r="AA13" s="30"/>
    </row>
    <row r="14" spans="1:27" s="15" customFormat="1" ht="71.25" customHeight="1" x14ac:dyDescent="0.25">
      <c r="A14" s="91"/>
      <c r="B14" s="38"/>
      <c r="C14" s="8"/>
      <c r="D14" s="38"/>
      <c r="E14" s="20"/>
      <c r="F14" s="26"/>
      <c r="G14" s="27"/>
      <c r="H14" s="31"/>
      <c r="I14" s="31"/>
      <c r="J14" s="38"/>
      <c r="K14" s="38"/>
      <c r="L14" s="38"/>
      <c r="M14" s="31"/>
      <c r="N14" s="40" t="s">
        <v>43</v>
      </c>
      <c r="O14" s="41">
        <v>2</v>
      </c>
      <c r="P14" s="40">
        <v>2</v>
      </c>
      <c r="Q14" s="40" t="s">
        <v>45</v>
      </c>
      <c r="R14" s="41">
        <v>2</v>
      </c>
      <c r="S14" s="40">
        <v>2</v>
      </c>
      <c r="T14" s="31"/>
      <c r="U14" s="31"/>
      <c r="V14" s="31"/>
      <c r="W14" s="31"/>
      <c r="X14" s="31"/>
      <c r="Y14" s="31"/>
      <c r="Z14" s="29"/>
      <c r="AA14" s="30"/>
    </row>
    <row r="15" spans="1:27" s="16" customFormat="1" ht="55.5" customHeight="1" thickBot="1" x14ac:dyDescent="0.3">
      <c r="A15" s="91"/>
      <c r="B15" s="20"/>
      <c r="C15" s="8"/>
      <c r="D15" s="9"/>
      <c r="E15" s="20"/>
      <c r="F15" s="26"/>
      <c r="G15" s="27"/>
      <c r="H15" s="29"/>
      <c r="I15" s="31"/>
      <c r="J15" s="31"/>
      <c r="K15" s="31"/>
      <c r="L15" s="31"/>
      <c r="M15" s="31"/>
      <c r="N15" s="42" t="s">
        <v>44</v>
      </c>
      <c r="O15" s="31">
        <v>2</v>
      </c>
      <c r="P15" s="31">
        <v>2</v>
      </c>
      <c r="Q15" s="42" t="s">
        <v>46</v>
      </c>
      <c r="R15" s="42">
        <v>2</v>
      </c>
      <c r="S15" s="42">
        <v>2</v>
      </c>
      <c r="T15" s="31"/>
      <c r="U15" s="31"/>
      <c r="V15" s="31"/>
      <c r="W15" s="31"/>
      <c r="X15" s="31"/>
      <c r="Y15" s="31"/>
      <c r="Z15" s="29"/>
      <c r="AA15" s="30"/>
    </row>
    <row r="16" spans="1:27" s="17" customFormat="1" ht="24.95" customHeight="1" x14ac:dyDescent="0.25">
      <c r="A16" s="75" t="s">
        <v>7</v>
      </c>
      <c r="B16" s="89"/>
      <c r="C16" s="24">
        <f>SUM(C10:C15)</f>
        <v>8</v>
      </c>
      <c r="D16" s="24">
        <f>SUM(D10:D15)</f>
        <v>8</v>
      </c>
      <c r="E16" s="24"/>
      <c r="F16" s="24">
        <f>SUM(F10:F15)</f>
        <v>9</v>
      </c>
      <c r="G16" s="24">
        <f>SUM(G10:G15)</f>
        <v>9</v>
      </c>
      <c r="H16" s="24"/>
      <c r="I16" s="24">
        <f>SUM(I10:I15)</f>
        <v>6</v>
      </c>
      <c r="J16" s="24">
        <f>SUM(J10:J15)</f>
        <v>6</v>
      </c>
      <c r="K16" s="24"/>
      <c r="L16" s="24">
        <f>SUM(L10:L15)</f>
        <v>6</v>
      </c>
      <c r="M16" s="24">
        <f>SUM(M10:M15)</f>
        <v>6</v>
      </c>
      <c r="N16" s="24"/>
      <c r="O16" s="24">
        <f>SUM(O10:O15)</f>
        <v>17</v>
      </c>
      <c r="P16" s="24">
        <f>SUM(P10:P15)</f>
        <v>17</v>
      </c>
      <c r="Q16" s="24"/>
      <c r="R16" s="24">
        <f>SUM(R10:R15)</f>
        <v>17</v>
      </c>
      <c r="S16" s="24">
        <f>SUM(S10:S15)</f>
        <v>17</v>
      </c>
      <c r="T16" s="24"/>
      <c r="U16" s="24">
        <f>SUM(U10:U15)</f>
        <v>3</v>
      </c>
      <c r="V16" s="24">
        <f>SUM(V10:V15)</f>
        <v>3</v>
      </c>
      <c r="W16" s="24"/>
      <c r="X16" s="24">
        <v>3</v>
      </c>
      <c r="Y16" s="24">
        <v>3</v>
      </c>
      <c r="Z16" s="24">
        <f>SUM(C16,F16,I16,L16,O16,R16,U16,X16)</f>
        <v>69</v>
      </c>
      <c r="AA16" s="25">
        <f>SUM(D16,G16,J16,M16,P16,S16,V16,Y16)</f>
        <v>69</v>
      </c>
    </row>
    <row r="17" spans="1:27" s="17" customFormat="1" ht="61.5" x14ac:dyDescent="0.25">
      <c r="A17" s="88" t="s">
        <v>4</v>
      </c>
      <c r="B17" s="9" t="s">
        <v>28</v>
      </c>
      <c r="C17" s="8">
        <v>3</v>
      </c>
      <c r="D17" s="9">
        <v>3</v>
      </c>
      <c r="E17" s="46" t="s">
        <v>61</v>
      </c>
      <c r="F17" s="41">
        <v>3</v>
      </c>
      <c r="G17" s="40">
        <v>3</v>
      </c>
      <c r="H17" s="64" t="s">
        <v>77</v>
      </c>
      <c r="I17" s="65">
        <v>3</v>
      </c>
      <c r="J17" s="64">
        <v>3</v>
      </c>
      <c r="K17" s="64" t="s">
        <v>78</v>
      </c>
      <c r="L17" s="65">
        <v>3</v>
      </c>
      <c r="M17" s="64">
        <v>3</v>
      </c>
      <c r="N17" s="9" t="s">
        <v>55</v>
      </c>
      <c r="O17" s="8">
        <v>3</v>
      </c>
      <c r="P17" s="9">
        <v>3</v>
      </c>
      <c r="Q17" s="20" t="s">
        <v>29</v>
      </c>
      <c r="R17" s="8">
        <v>3</v>
      </c>
      <c r="S17" s="9">
        <v>3</v>
      </c>
      <c r="T17" s="66" t="s">
        <v>82</v>
      </c>
      <c r="U17" s="67">
        <v>3</v>
      </c>
      <c r="V17" s="66">
        <v>3</v>
      </c>
      <c r="W17" s="52" t="s">
        <v>69</v>
      </c>
      <c r="X17" s="53">
        <v>3</v>
      </c>
      <c r="Y17" s="52">
        <v>3</v>
      </c>
      <c r="Z17" s="9"/>
      <c r="AA17" s="19"/>
    </row>
    <row r="18" spans="1:27" s="17" customFormat="1" ht="56.25" customHeight="1" thickBot="1" x14ac:dyDescent="0.3">
      <c r="A18" s="88"/>
      <c r="B18" s="9" t="s">
        <v>30</v>
      </c>
      <c r="C18" s="8">
        <v>3</v>
      </c>
      <c r="D18" s="9">
        <v>3</v>
      </c>
      <c r="E18" s="9" t="s">
        <v>31</v>
      </c>
      <c r="F18" s="8">
        <v>3</v>
      </c>
      <c r="G18" s="9">
        <v>3</v>
      </c>
      <c r="H18" s="58" t="s">
        <v>71</v>
      </c>
      <c r="I18" s="58">
        <v>3</v>
      </c>
      <c r="J18" s="58">
        <v>3</v>
      </c>
      <c r="K18" s="61" t="s">
        <v>72</v>
      </c>
      <c r="L18" s="61">
        <v>3</v>
      </c>
      <c r="M18" s="61">
        <v>3</v>
      </c>
      <c r="N18" s="9" t="s">
        <v>32</v>
      </c>
      <c r="O18" s="8">
        <v>3</v>
      </c>
      <c r="P18" s="9">
        <v>3</v>
      </c>
      <c r="Q18" s="20" t="s">
        <v>33</v>
      </c>
      <c r="R18" s="8">
        <v>3</v>
      </c>
      <c r="S18" s="9">
        <v>3</v>
      </c>
      <c r="T18" s="66" t="s">
        <v>83</v>
      </c>
      <c r="U18" s="67">
        <v>3</v>
      </c>
      <c r="V18" s="66">
        <v>3</v>
      </c>
      <c r="W18" s="47" t="s">
        <v>58</v>
      </c>
      <c r="X18" s="8">
        <v>3</v>
      </c>
      <c r="Y18" s="47">
        <v>3</v>
      </c>
      <c r="Z18" s="9"/>
      <c r="AA18" s="19"/>
    </row>
    <row r="19" spans="1:27" s="18" customFormat="1" ht="67.5" customHeight="1" thickTop="1" x14ac:dyDescent="0.25">
      <c r="A19" s="88"/>
      <c r="B19" s="40" t="s">
        <v>62</v>
      </c>
      <c r="C19" s="9">
        <v>3</v>
      </c>
      <c r="D19" s="9">
        <v>3</v>
      </c>
      <c r="E19" s="9" t="s">
        <v>34</v>
      </c>
      <c r="F19" s="8">
        <v>3</v>
      </c>
      <c r="G19" s="9">
        <v>3</v>
      </c>
      <c r="H19" s="9"/>
      <c r="I19" s="9"/>
      <c r="J19" s="9"/>
      <c r="K19" s="31"/>
      <c r="L19" s="9"/>
      <c r="M19" s="9"/>
      <c r="N19" s="9" t="s">
        <v>35</v>
      </c>
      <c r="O19" s="8">
        <v>3</v>
      </c>
      <c r="P19" s="9">
        <v>3</v>
      </c>
      <c r="Q19" s="64" t="s">
        <v>75</v>
      </c>
      <c r="R19" s="65">
        <v>3</v>
      </c>
      <c r="S19" s="64">
        <v>3</v>
      </c>
      <c r="T19" s="68" t="s">
        <v>81</v>
      </c>
      <c r="U19" s="59">
        <v>3</v>
      </c>
      <c r="V19" s="60">
        <v>3</v>
      </c>
      <c r="W19" s="69" t="s">
        <v>79</v>
      </c>
      <c r="X19" s="58">
        <v>3</v>
      </c>
      <c r="Y19" s="58">
        <v>3</v>
      </c>
      <c r="Z19" s="9"/>
      <c r="AA19" s="19"/>
    </row>
    <row r="20" spans="1:27" s="18" customFormat="1" ht="67.5" customHeight="1" x14ac:dyDescent="0.25">
      <c r="A20" s="88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63" t="s">
        <v>63</v>
      </c>
      <c r="O20" s="48">
        <v>3</v>
      </c>
      <c r="P20" s="48">
        <v>3</v>
      </c>
      <c r="Q20" s="54" t="s">
        <v>74</v>
      </c>
      <c r="R20" s="53">
        <v>3</v>
      </c>
      <c r="S20" s="52">
        <v>3</v>
      </c>
      <c r="T20" s="70" t="s">
        <v>80</v>
      </c>
      <c r="U20" s="58">
        <v>3</v>
      </c>
      <c r="V20" s="58">
        <v>3</v>
      </c>
      <c r="W20" s="71" t="s">
        <v>73</v>
      </c>
      <c r="X20" s="58">
        <v>3</v>
      </c>
      <c r="Y20" s="62">
        <v>3</v>
      </c>
      <c r="Z20" s="9"/>
      <c r="AA20" s="19"/>
    </row>
    <row r="21" spans="1:27" s="18" customFormat="1" ht="66" customHeight="1" x14ac:dyDescent="0.25">
      <c r="A21" s="88"/>
      <c r="B21" s="21"/>
      <c r="C21" s="9"/>
      <c r="D21" s="9"/>
      <c r="E21" s="32"/>
      <c r="F21" s="9"/>
      <c r="G21" s="9"/>
      <c r="H21" s="32"/>
      <c r="I21" s="9"/>
      <c r="J21" s="9"/>
      <c r="K21" s="29"/>
      <c r="L21" s="9"/>
      <c r="M21" s="9"/>
      <c r="N21" s="32"/>
      <c r="O21" s="9"/>
      <c r="P21" s="9"/>
      <c r="Q21" s="32"/>
      <c r="R21" s="9"/>
      <c r="S21" s="9"/>
      <c r="T21" s="33"/>
      <c r="U21" s="9"/>
      <c r="V21" s="9"/>
      <c r="W21" s="34"/>
      <c r="X21" s="9"/>
      <c r="Y21" s="9"/>
      <c r="Z21" s="9"/>
      <c r="AA21" s="19"/>
    </row>
    <row r="22" spans="1:27" s="17" customFormat="1" ht="45" customHeight="1" x14ac:dyDescent="0.25">
      <c r="A22" s="75" t="s">
        <v>10</v>
      </c>
      <c r="B22" s="76"/>
      <c r="C22" s="24">
        <v>6</v>
      </c>
      <c r="D22" s="24">
        <v>6</v>
      </c>
      <c r="E22" s="24"/>
      <c r="F22" s="45">
        <v>3</v>
      </c>
      <c r="G22" s="45">
        <v>3</v>
      </c>
      <c r="H22" s="24"/>
      <c r="I22" s="24">
        <v>3</v>
      </c>
      <c r="J22" s="24">
        <v>3</v>
      </c>
      <c r="K22" s="24"/>
      <c r="L22" s="24">
        <v>3</v>
      </c>
      <c r="M22" s="24">
        <v>3</v>
      </c>
      <c r="N22" s="24"/>
      <c r="O22" s="24">
        <v>6</v>
      </c>
      <c r="P22" s="24">
        <v>6</v>
      </c>
      <c r="Q22" s="24"/>
      <c r="R22" s="45">
        <v>6</v>
      </c>
      <c r="S22" s="45">
        <v>6</v>
      </c>
      <c r="T22" s="24"/>
      <c r="U22" s="24">
        <v>6</v>
      </c>
      <c r="V22" s="24">
        <v>6</v>
      </c>
      <c r="W22" s="24"/>
      <c r="X22" s="24">
        <v>6</v>
      </c>
      <c r="Y22" s="24">
        <v>6</v>
      </c>
      <c r="Z22" s="24">
        <f>SUM(X22,U22,R22,O22,L22,I22,F22,C22)</f>
        <v>39</v>
      </c>
      <c r="AA22" s="25">
        <f>SUM(Y22,V22,S22,P22,M22,J22,G22,D22)</f>
        <v>39</v>
      </c>
    </row>
    <row r="23" spans="1:27" s="17" customFormat="1" ht="24.95" customHeight="1" x14ac:dyDescent="0.25">
      <c r="A23" s="75" t="s">
        <v>8</v>
      </c>
      <c r="B23" s="76"/>
      <c r="C23" s="24">
        <f>SUM(C9,C16,C22)</f>
        <v>24</v>
      </c>
      <c r="D23" s="24">
        <f>SUM(D9,D16,D22)</f>
        <v>24</v>
      </c>
      <c r="E23" s="24"/>
      <c r="F23" s="24">
        <f>SUM(F9,F16,F22)</f>
        <v>22</v>
      </c>
      <c r="G23" s="24">
        <f>SUM(G9,G16,G22)</f>
        <v>22</v>
      </c>
      <c r="H23" s="24"/>
      <c r="I23" s="24">
        <f>SUM(I9,I16,I22)</f>
        <v>9</v>
      </c>
      <c r="J23" s="24">
        <f>SUM(J9,J16,J22)</f>
        <v>9</v>
      </c>
      <c r="K23" s="24"/>
      <c r="L23" s="24">
        <f>SUM(L9,L16,L22)</f>
        <v>9</v>
      </c>
      <c r="M23" s="24">
        <f>SUM(M9,M16,M22)</f>
        <v>9</v>
      </c>
      <c r="N23" s="24"/>
      <c r="O23" s="24">
        <f>SUM(O9,O16,O22)</f>
        <v>23</v>
      </c>
      <c r="P23" s="24">
        <f>SUM(P9,P16,P22)</f>
        <v>23</v>
      </c>
      <c r="Q23" s="24"/>
      <c r="R23" s="24">
        <f>SUM(R9,R16,R22)</f>
        <v>23</v>
      </c>
      <c r="S23" s="24">
        <f>SUM(S9,S16,S22)</f>
        <v>23</v>
      </c>
      <c r="T23" s="24"/>
      <c r="U23" s="24">
        <f>SUM(U9,U16,U22)</f>
        <v>9</v>
      </c>
      <c r="V23" s="24">
        <f>SUM(V9,V16,V22)</f>
        <v>9</v>
      </c>
      <c r="W23" s="24"/>
      <c r="X23" s="24">
        <f>SUM(X9,X16,X22)</f>
        <v>9</v>
      </c>
      <c r="Y23" s="24">
        <f>SUM(Y9,Y16,Y22)</f>
        <v>9</v>
      </c>
      <c r="Z23" s="24">
        <f>SUM(Z9,Z16,Z22)</f>
        <v>128</v>
      </c>
      <c r="AA23" s="25">
        <f>SUM(AA9,AA16,AA22)</f>
        <v>128</v>
      </c>
    </row>
    <row r="24" spans="1:27" s="17" customFormat="1" ht="45" customHeight="1" thickBot="1" x14ac:dyDescent="0.3">
      <c r="A24" s="77" t="s">
        <v>9</v>
      </c>
      <c r="B24" s="78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>
        <f>SUM(C23,F23,I23,L23,O23,R23,U23,X23)</f>
        <v>128</v>
      </c>
      <c r="AA24" s="36"/>
    </row>
    <row r="25" spans="1:27" s="3" customFormat="1" ht="35.25" customHeight="1" x14ac:dyDescent="0.25">
      <c r="A25" s="79" t="s">
        <v>1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1"/>
    </row>
    <row r="26" spans="1:27" s="7" customFormat="1" ht="35.25" customHeight="1" x14ac:dyDescent="0.25">
      <c r="A26" s="82" t="s">
        <v>11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4"/>
    </row>
    <row r="27" spans="1:27" s="37" customFormat="1" ht="35.25" customHeight="1" x14ac:dyDescent="0.25">
      <c r="A27" s="85" t="s">
        <v>84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7"/>
    </row>
    <row r="28" spans="1:27" s="37" customFormat="1" ht="35.25" customHeight="1" x14ac:dyDescent="0.25">
      <c r="A28" s="85" t="s">
        <v>12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7"/>
    </row>
    <row r="29" spans="1:27" s="37" customFormat="1" ht="35.25" customHeight="1" x14ac:dyDescent="0.25">
      <c r="A29" s="85" t="s">
        <v>13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7"/>
    </row>
    <row r="30" spans="1:27" s="37" customFormat="1" ht="35.25" customHeight="1" x14ac:dyDescent="0.25">
      <c r="A30" s="85" t="s">
        <v>14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7"/>
    </row>
    <row r="31" spans="1:27" s="37" customFormat="1" ht="35.25" customHeight="1" x14ac:dyDescent="0.25">
      <c r="A31" s="85" t="s">
        <v>16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7"/>
    </row>
    <row r="32" spans="1:27" s="3" customFormat="1" ht="35.25" customHeight="1" x14ac:dyDescent="0.25">
      <c r="A32" s="72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4"/>
    </row>
    <row r="33" spans="1:27" s="3" customFormat="1" ht="35.25" customHeight="1" x14ac:dyDescent="0.25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4"/>
    </row>
  </sheetData>
  <mergeCells count="33">
    <mergeCell ref="Q4:S4"/>
    <mergeCell ref="T4:V4"/>
    <mergeCell ref="W4:Y4"/>
    <mergeCell ref="A1:AA1"/>
    <mergeCell ref="A2:AA2"/>
    <mergeCell ref="A3:A5"/>
    <mergeCell ref="B3:G3"/>
    <mergeCell ref="H3:M3"/>
    <mergeCell ref="N3:S3"/>
    <mergeCell ref="T3:Y3"/>
    <mergeCell ref="Z3:AA4"/>
    <mergeCell ref="B4:D4"/>
    <mergeCell ref="E4:G4"/>
    <mergeCell ref="A17:A21"/>
    <mergeCell ref="H4:J4"/>
    <mergeCell ref="K4:M4"/>
    <mergeCell ref="N4:P4"/>
    <mergeCell ref="A6:A8"/>
    <mergeCell ref="A9:B9"/>
    <mergeCell ref="A10:A15"/>
    <mergeCell ref="A16:B16"/>
    <mergeCell ref="A33:AA33"/>
    <mergeCell ref="A22:B22"/>
    <mergeCell ref="A23:B23"/>
    <mergeCell ref="A24:B24"/>
    <mergeCell ref="A25:AA25"/>
    <mergeCell ref="A26:AA26"/>
    <mergeCell ref="A27:AA27"/>
    <mergeCell ref="A28:AA28"/>
    <mergeCell ref="A29:AA29"/>
    <mergeCell ref="A30:AA30"/>
    <mergeCell ref="A31:AA31"/>
    <mergeCell ref="A32:AA32"/>
  </mergeCells>
  <phoneticPr fontId="2" type="noConversion"/>
  <printOptions horizontalCentered="1"/>
  <pageMargins left="0.15748031496062992" right="0.15748031496062992" top="0.19685039370078741" bottom="0.19685039370078741" header="0.51181102362204722" footer="0.51181102362204722"/>
  <pageSetup paperSize="8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日四技 (4)</vt:lpstr>
      <vt:lpstr>'日四技 (4)'!Print_Area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</dc:creator>
  <cp:lastModifiedBy>Windows 使用者</cp:lastModifiedBy>
  <cp:lastPrinted>2019-04-30T14:07:38Z</cp:lastPrinted>
  <dcterms:created xsi:type="dcterms:W3CDTF">2010-05-17T08:31:15Z</dcterms:created>
  <dcterms:modified xsi:type="dcterms:W3CDTF">2020-03-23T07:45:22Z</dcterms:modified>
</cp:coreProperties>
</file>